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iz.hassan\Downloads\"/>
    </mc:Choice>
  </mc:AlternateContent>
  <xr:revisionPtr revIDLastSave="0" documentId="8_{97627B08-CC09-41D3-BA85-5DA6AA30158D}" xr6:coauthVersionLast="41" xr6:coauthVersionMax="41" xr10:uidLastSave="{00000000-0000-0000-0000-000000000000}"/>
  <bookViews>
    <workbookView xWindow="-120" yWindow="-120" windowWidth="20730" windowHeight="11160" xr2:uid="{A4A9B5FD-06FC-4723-9A9C-250B260B13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7" i="1"/>
  <c r="G13" i="1" l="1"/>
  <c r="H12" i="1"/>
  <c r="I12" i="1" s="1"/>
  <c r="F4" i="1"/>
  <c r="F5" i="1"/>
  <c r="G5" i="1" s="1"/>
  <c r="H5" i="1" s="1"/>
  <c r="I5" i="1" s="1"/>
  <c r="F6" i="1"/>
  <c r="G6" i="1" s="1"/>
  <c r="H6" i="1" s="1"/>
  <c r="I6" i="1" s="1"/>
  <c r="G12" i="1"/>
  <c r="B7" i="1"/>
  <c r="F11" i="1"/>
  <c r="G11" i="1" s="1"/>
  <c r="H11" i="1" s="1"/>
  <c r="I11" i="1" s="1"/>
  <c r="I13" i="1" s="1"/>
  <c r="H13" i="1" l="1"/>
  <c r="F13" i="1"/>
  <c r="F7" i="1"/>
  <c r="F8" i="1" s="1"/>
  <c r="G4" i="1"/>
  <c r="H4" i="1" l="1"/>
  <c r="G7" i="1"/>
  <c r="G8" i="1" s="1"/>
  <c r="I4" i="1" l="1"/>
  <c r="I7" i="1" s="1"/>
  <c r="H7" i="1"/>
  <c r="H8" i="1" s="1"/>
  <c r="J7" i="1" l="1"/>
  <c r="I8" i="1"/>
</calcChain>
</file>

<file path=xl/sharedStrings.xml><?xml version="1.0" encoding="utf-8"?>
<sst xmlns="http://schemas.openxmlformats.org/spreadsheetml/2006/main" count="17" uniqueCount="17">
  <si>
    <t>HOS</t>
  </si>
  <si>
    <t>OPC</t>
  </si>
  <si>
    <t>MIS</t>
  </si>
  <si>
    <t>INF</t>
  </si>
  <si>
    <t>INV</t>
  </si>
  <si>
    <t>UYT</t>
  </si>
  <si>
    <t>Y1</t>
  </si>
  <si>
    <t>Y2</t>
  </si>
  <si>
    <t>Y3</t>
  </si>
  <si>
    <t>Y4</t>
  </si>
  <si>
    <t>PFT</t>
  </si>
  <si>
    <t xml:space="preserve">Savings Needed by Bob and Carol </t>
  </si>
  <si>
    <t>Amount Needed At the end of Each Year</t>
  </si>
  <si>
    <t>Y-1</t>
  </si>
  <si>
    <t>Y-2</t>
  </si>
  <si>
    <t>Y-3</t>
  </si>
  <si>
    <t>Y-4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</si>
</sst>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164" fontId="0" fillId="0" borderId="0" xfId="1" applyFont="1"/>
    <xf numFmtId="164" fontId="0" fillId="0" borderId="0" xfId="0" applyNumberFormat="1"/>
    <xf numFmtId="164" fontId="0" fillId="2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7C7E-B735-4048-A40B-5FADB21C278F}">
  <dimension ref="A1:J19"/>
  <sheetViews>
    <sheetView tabSelected="1" workbookViewId="0">
      <selection activeCell="F19" sqref="F19:I19"/>
    </sheetView>
  </sheetViews>
  <sheetFormatPr defaultRowHeight="15" x14ac:dyDescent="0.25"/>
  <cols>
    <col min="6" max="6" width="9.5703125" bestFit="1" customWidth="1"/>
    <col min="10" max="10" width="9.5703125" bestFit="1" customWidth="1"/>
  </cols>
  <sheetData>
    <row r="1" spans="1:10" x14ac:dyDescent="0.25">
      <c r="E1" t="s">
        <v>3</v>
      </c>
      <c r="F1" s="1">
        <v>0.1</v>
      </c>
    </row>
    <row r="2" spans="1:10" x14ac:dyDescent="0.25">
      <c r="E2" t="s">
        <v>10</v>
      </c>
      <c r="F2" s="1">
        <v>0.06</v>
      </c>
    </row>
    <row r="3" spans="1:10" x14ac:dyDescent="0.25">
      <c r="F3" t="s">
        <v>6</v>
      </c>
      <c r="G3" t="s">
        <v>7</v>
      </c>
      <c r="H3" t="s">
        <v>8</v>
      </c>
      <c r="I3" t="s">
        <v>9</v>
      </c>
    </row>
    <row r="4" spans="1:10" x14ac:dyDescent="0.25">
      <c r="A4" t="s">
        <v>0</v>
      </c>
      <c r="B4">
        <v>6500</v>
      </c>
      <c r="F4" s="2">
        <f>$B4*(1+$F$1)</f>
        <v>7150.0000000000009</v>
      </c>
      <c r="G4" s="2">
        <f>F4*(1+$F$1)</f>
        <v>7865.0000000000018</v>
      </c>
      <c r="H4" s="2">
        <f t="shared" ref="H4:I4" si="0">G4*(1+$F$1)</f>
        <v>8651.5000000000018</v>
      </c>
      <c r="I4" s="2">
        <f t="shared" si="0"/>
        <v>9516.6500000000033</v>
      </c>
    </row>
    <row r="5" spans="1:10" x14ac:dyDescent="0.25">
      <c r="A5" t="s">
        <v>1</v>
      </c>
      <c r="B5">
        <v>2000</v>
      </c>
      <c r="F5" s="2">
        <f t="shared" ref="F5:F6" si="1">$B5*(1+$F$1)</f>
        <v>2200</v>
      </c>
      <c r="G5" s="2">
        <f t="shared" ref="G5:I5" si="2">F5*(1+$F$1)</f>
        <v>2420</v>
      </c>
      <c r="H5" s="2">
        <f t="shared" si="2"/>
        <v>2662</v>
      </c>
      <c r="I5" s="2">
        <f t="shared" si="2"/>
        <v>2928.2000000000003</v>
      </c>
    </row>
    <row r="6" spans="1:10" x14ac:dyDescent="0.25">
      <c r="A6" t="s">
        <v>2</v>
      </c>
      <c r="B6">
        <v>1200</v>
      </c>
      <c r="F6" s="2">
        <f t="shared" si="1"/>
        <v>1320</v>
      </c>
      <c r="G6" s="2">
        <f t="shared" ref="G6:I6" si="3">F6*(1+$F$1)</f>
        <v>1452.0000000000002</v>
      </c>
      <c r="H6" s="2">
        <f t="shared" si="3"/>
        <v>1597.2000000000003</v>
      </c>
      <c r="I6" s="2">
        <f t="shared" si="3"/>
        <v>1756.9200000000005</v>
      </c>
    </row>
    <row r="7" spans="1:10" x14ac:dyDescent="0.25">
      <c r="B7" s="2">
        <f>SUM(B4:B6)</f>
        <v>9700</v>
      </c>
      <c r="F7" s="2">
        <f>SUM(F4:F6)</f>
        <v>10670</v>
      </c>
      <c r="G7" s="2">
        <f t="shared" ref="G7:I7" si="4">SUM(G4:G6)</f>
        <v>11737.000000000002</v>
      </c>
      <c r="H7" s="2">
        <f t="shared" si="4"/>
        <v>12910.700000000003</v>
      </c>
      <c r="I7" s="4">
        <f t="shared" si="4"/>
        <v>14201.770000000004</v>
      </c>
      <c r="J7" s="2">
        <f>$I$7/4</f>
        <v>3550.442500000001</v>
      </c>
    </row>
    <row r="8" spans="1:10" x14ac:dyDescent="0.25">
      <c r="B8" s="2"/>
      <c r="F8" s="2">
        <f>F7-$B7</f>
        <v>970</v>
      </c>
      <c r="G8" s="2">
        <f t="shared" ref="G8:I8" si="5">G7-$B7</f>
        <v>2037.0000000000018</v>
      </c>
      <c r="H8" s="2">
        <f t="shared" si="5"/>
        <v>3210.7000000000025</v>
      </c>
      <c r="I8" s="2">
        <f t="shared" si="5"/>
        <v>4501.7700000000041</v>
      </c>
    </row>
    <row r="9" spans="1:10" x14ac:dyDescent="0.25">
      <c r="F9" s="2"/>
      <c r="G9" s="2"/>
      <c r="H9" s="2"/>
      <c r="I9" s="2"/>
    </row>
    <row r="11" spans="1:10" x14ac:dyDescent="0.25">
      <c r="A11" t="s">
        <v>4</v>
      </c>
      <c r="B11">
        <v>500</v>
      </c>
      <c r="C11" s="1">
        <v>0.06</v>
      </c>
      <c r="F11" s="2">
        <f>$B11*(1+$F$2)</f>
        <v>530</v>
      </c>
      <c r="G11" s="2">
        <f>F11*(1+$F$2)</f>
        <v>561.80000000000007</v>
      </c>
      <c r="H11" s="2">
        <f t="shared" ref="H11:I12" si="6">G11*(1+$F$2)</f>
        <v>595.50800000000015</v>
      </c>
      <c r="I11" s="2">
        <f t="shared" si="6"/>
        <v>631.23848000000021</v>
      </c>
    </row>
    <row r="12" spans="1:10" x14ac:dyDescent="0.25">
      <c r="A12" t="s">
        <v>5</v>
      </c>
      <c r="B12">
        <v>1000</v>
      </c>
      <c r="F12">
        <v>0</v>
      </c>
      <c r="G12">
        <f>B12</f>
        <v>1000</v>
      </c>
      <c r="H12" s="2">
        <f t="shared" si="6"/>
        <v>1060</v>
      </c>
      <c r="I12" s="2">
        <f t="shared" si="6"/>
        <v>1123.6000000000001</v>
      </c>
    </row>
    <row r="13" spans="1:10" x14ac:dyDescent="0.25">
      <c r="F13" s="3">
        <f>SUM(F11:F12)</f>
        <v>530</v>
      </c>
      <c r="G13" s="3">
        <f t="shared" ref="G13:I13" si="7">SUM(G11:G12)</f>
        <v>1561.8000000000002</v>
      </c>
      <c r="H13" s="3">
        <f t="shared" si="7"/>
        <v>1655.5080000000003</v>
      </c>
      <c r="I13" s="3">
        <f t="shared" si="7"/>
        <v>1754.8384800000003</v>
      </c>
    </row>
    <row r="17" spans="1:9" x14ac:dyDescent="0.25">
      <c r="A17" t="s">
        <v>11</v>
      </c>
      <c r="E17" s="3">
        <f>I7</f>
        <v>14201.770000000004</v>
      </c>
    </row>
    <row r="18" spans="1:9" x14ac:dyDescent="0.25">
      <c r="E18" s="3"/>
      <c r="F18" t="s">
        <v>13</v>
      </c>
      <c r="G18" t="s">
        <v>14</v>
      </c>
      <c r="H18" t="s">
        <v>15</v>
      </c>
      <c r="I18" t="s">
        <v>16</v>
      </c>
    </row>
    <row r="19" spans="1:9" x14ac:dyDescent="0.25">
      <c r="A19" t="s">
        <v>12</v>
      </c>
      <c r="F19" s="3">
        <f>F13</f>
        <v>530</v>
      </c>
      <c r="G19" s="3">
        <f t="shared" ref="G19:I19" si="8">G13</f>
        <v>1561.8000000000002</v>
      </c>
      <c r="H19" s="3">
        <f t="shared" si="8"/>
        <v>1655.5080000000003</v>
      </c>
      <c r="I19" s="3">
        <f t="shared" si="8"/>
        <v>1754.8384800000003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Saeed Ashraf/Consumer/KHI</dc:creator>
  <cp:lastModifiedBy>Faiz Hassan/W&amp;D/HO</cp:lastModifiedBy>
  <dcterms:created xsi:type="dcterms:W3CDTF">2019-03-14T07:31:53Z</dcterms:created>
  <dcterms:modified xsi:type="dcterms:W3CDTF">2019-03-14T16:34:50Z</dcterms:modified>
</cp:coreProperties>
</file>