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6" i="1"/>
  <c r="C44"/>
  <c r="C34"/>
  <c r="C27"/>
  <c r="C22"/>
  <c r="C29" s="1"/>
  <c r="C15"/>
</calcChain>
</file>

<file path=xl/sharedStrings.xml><?xml version="1.0" encoding="utf-8"?>
<sst xmlns="http://schemas.openxmlformats.org/spreadsheetml/2006/main" count="37" uniqueCount="37">
  <si>
    <t>Equipment &amp; Vehicles</t>
  </si>
  <si>
    <t>Cash</t>
  </si>
  <si>
    <t xml:space="preserve">ASSETS </t>
  </si>
  <si>
    <t>Common Stock</t>
  </si>
  <si>
    <t xml:space="preserve">Income Statement </t>
  </si>
  <si>
    <t xml:space="preserve">Net Sales </t>
  </si>
  <si>
    <t>Equity</t>
  </si>
  <si>
    <t>Retained Earnings</t>
  </si>
  <si>
    <t xml:space="preserve">Advertisement </t>
  </si>
  <si>
    <t xml:space="preserve">Building </t>
  </si>
  <si>
    <t>Rent</t>
  </si>
  <si>
    <t>Utilities</t>
  </si>
  <si>
    <t xml:space="preserve">Salariees </t>
  </si>
  <si>
    <t>Depreciation</t>
  </si>
  <si>
    <t xml:space="preserve">Liabilities </t>
  </si>
  <si>
    <t>Bonds payable</t>
  </si>
  <si>
    <t>Goodwill</t>
  </si>
  <si>
    <t>Merchandise Purchased</t>
  </si>
  <si>
    <t>BALANCE SHEET</t>
  </si>
  <si>
    <t>Short-Term Notes Payable</t>
  </si>
  <si>
    <t xml:space="preserve">Inventory </t>
  </si>
  <si>
    <t>Notes Payable (Long-Term)</t>
  </si>
  <si>
    <t>Land</t>
  </si>
  <si>
    <t>Notes Receivable</t>
  </si>
  <si>
    <t>Insurance Expenses</t>
  </si>
  <si>
    <t>Accounts Receivable</t>
  </si>
  <si>
    <t>Accounts Payable</t>
  </si>
  <si>
    <t>Interest Expenses</t>
  </si>
  <si>
    <t>Wheatley International</t>
  </si>
  <si>
    <t xml:space="preserve">Total Assets </t>
  </si>
  <si>
    <t xml:space="preserve">Total Liabilities </t>
  </si>
  <si>
    <t xml:space="preserve">Total Equity </t>
  </si>
  <si>
    <t>Total Liablity and Equity</t>
  </si>
  <si>
    <t xml:space="preserve">Total Revenue </t>
  </si>
  <si>
    <t xml:space="preserve">Expenses </t>
  </si>
  <si>
    <t xml:space="preserve">Total Expenses </t>
  </si>
  <si>
    <t xml:space="preserve">Total Income 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</si>
</sst>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3" fontId="2" fillId="0" borderId="0" xfId="0" applyNumberFormat="1" applyFont="1"/>
    <xf numFmtId="43" fontId="2" fillId="0" borderId="0" xfId="1" applyFont="1"/>
    <xf numFmtId="43" fontId="2" fillId="0" borderId="0" xfId="1" applyFont="1" applyAlignment="1">
      <alignment horizontal="justify"/>
    </xf>
    <xf numFmtId="0" fontId="4" fillId="0" borderId="0" xfId="0" applyFont="1"/>
    <xf numFmtId="43" fontId="4" fillId="0" borderId="0" xfId="1" applyFont="1"/>
    <xf numFmtId="0" fontId="5" fillId="0" borderId="0" xfId="0" applyFont="1"/>
    <xf numFmtId="43" fontId="4" fillId="0" borderId="0" xfId="1" applyFont="1" applyAlignment="1">
      <alignment horizontal="justify"/>
    </xf>
    <xf numFmtId="3" fontId="4" fillId="0" borderId="0" xfId="0" applyNumberFormat="1" applyFont="1"/>
    <xf numFmtId="0" fontId="4" fillId="2" borderId="0" xfId="0" applyFont="1" applyFill="1"/>
    <xf numFmtId="43" fontId="4" fillId="2" borderId="0" xfId="1" applyFont="1" applyFill="1"/>
    <xf numFmtId="0" fontId="4" fillId="3" borderId="0" xfId="0" applyFont="1" applyFill="1"/>
    <xf numFmtId="43" fontId="4" fillId="3" borderId="0" xfId="1" applyFont="1" applyFill="1"/>
    <xf numFmtId="0" fontId="5" fillId="3" borderId="0" xfId="0" applyFont="1" applyFill="1"/>
    <xf numFmtId="6" fontId="2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3" fillId="0" borderId="0" xfId="0" applyNumberFormat="1" applyFont="1"/>
    <xf numFmtId="43" fontId="5" fillId="0" borderId="0" xfId="1" applyFont="1"/>
    <xf numFmtId="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G36" sqref="G36"/>
    </sheetView>
  </sheetViews>
  <sheetFormatPr defaultRowHeight="15.75"/>
  <cols>
    <col min="1" max="1" width="20.28515625" style="5" bestFit="1" customWidth="1"/>
    <col min="2" max="2" width="9.140625" style="5"/>
    <col min="3" max="3" width="14.5703125" style="6" bestFit="1" customWidth="1"/>
    <col min="4" max="16384" width="9.140625" style="5"/>
  </cols>
  <sheetData>
    <row r="1" spans="1:6">
      <c r="A1" s="16" t="s">
        <v>28</v>
      </c>
      <c r="B1" s="16"/>
      <c r="C1" s="16"/>
    </row>
    <row r="2" spans="1:6">
      <c r="A2" s="17" t="s">
        <v>18</v>
      </c>
      <c r="B2" s="17"/>
      <c r="C2" s="17"/>
    </row>
    <row r="3" spans="1:6">
      <c r="A3" s="12" t="s">
        <v>2</v>
      </c>
      <c r="B3" s="12"/>
      <c r="C3" s="13"/>
      <c r="D3" s="12"/>
      <c r="E3" s="12"/>
      <c r="F3" s="12"/>
    </row>
    <row r="4" spans="1:6">
      <c r="A4" s="7"/>
    </row>
    <row r="5" spans="1:6">
      <c r="A5" s="5" t="s">
        <v>1</v>
      </c>
      <c r="C5" s="6">
        <v>72000</v>
      </c>
    </row>
    <row r="6" spans="1:6">
      <c r="A6" s="5" t="s">
        <v>0</v>
      </c>
      <c r="C6" s="6">
        <v>90000</v>
      </c>
    </row>
    <row r="7" spans="1:6">
      <c r="A7" s="5" t="s">
        <v>3</v>
      </c>
      <c r="C7" s="6">
        <v>1896000</v>
      </c>
    </row>
    <row r="8" spans="1:6">
      <c r="A8" s="5" t="s">
        <v>9</v>
      </c>
      <c r="C8" s="8">
        <v>1050000</v>
      </c>
    </row>
    <row r="9" spans="1:6">
      <c r="A9" s="5" t="s">
        <v>16</v>
      </c>
      <c r="C9" s="2">
        <v>90000</v>
      </c>
    </row>
    <row r="10" spans="1:6">
      <c r="A10" s="5" t="s">
        <v>17</v>
      </c>
      <c r="C10" s="2">
        <v>316800</v>
      </c>
    </row>
    <row r="11" spans="1:6">
      <c r="A11" s="5" t="s">
        <v>20</v>
      </c>
      <c r="C11" s="9">
        <v>28200</v>
      </c>
    </row>
    <row r="12" spans="1:6">
      <c r="A12" s="1" t="s">
        <v>22</v>
      </c>
      <c r="C12" s="2">
        <v>1500000</v>
      </c>
    </row>
    <row r="13" spans="1:6">
      <c r="A13" s="5" t="s">
        <v>23</v>
      </c>
      <c r="C13" s="2">
        <v>61200</v>
      </c>
    </row>
    <row r="14" spans="1:6">
      <c r="A14" s="5" t="s">
        <v>25</v>
      </c>
      <c r="C14" s="15">
        <v>120600</v>
      </c>
    </row>
    <row r="15" spans="1:6" s="7" customFormat="1">
      <c r="A15" s="7" t="s">
        <v>29</v>
      </c>
      <c r="C15" s="18">
        <f>SUM(C5:C14)</f>
        <v>5224800</v>
      </c>
    </row>
    <row r="17" spans="1:11">
      <c r="A17" s="10" t="s">
        <v>14</v>
      </c>
      <c r="B17" s="10"/>
      <c r="C17" s="11"/>
      <c r="D17" s="10"/>
      <c r="E17" s="10"/>
      <c r="F17" s="10"/>
    </row>
    <row r="18" spans="1:11">
      <c r="A18" s="5" t="s">
        <v>15</v>
      </c>
      <c r="C18" s="6">
        <v>60000</v>
      </c>
    </row>
    <row r="19" spans="1:11">
      <c r="A19" s="5" t="s">
        <v>19</v>
      </c>
      <c r="C19" s="4">
        <v>15600</v>
      </c>
    </row>
    <row r="20" spans="1:11">
      <c r="A20" s="1" t="s">
        <v>21</v>
      </c>
      <c r="C20" s="4">
        <v>210000</v>
      </c>
    </row>
    <row r="21" spans="1:11">
      <c r="A21" s="1" t="s">
        <v>26</v>
      </c>
      <c r="C21" s="3">
        <v>45000</v>
      </c>
    </row>
    <row r="22" spans="1:11">
      <c r="A22" s="5" t="s">
        <v>30</v>
      </c>
      <c r="C22" s="6">
        <f>SUM(C18:C21)</f>
        <v>330600</v>
      </c>
    </row>
    <row r="25" spans="1:11">
      <c r="A25" s="14" t="s">
        <v>6</v>
      </c>
      <c r="B25" s="12"/>
      <c r="C25" s="13"/>
      <c r="D25" s="12"/>
      <c r="E25" s="12"/>
      <c r="F25" s="12"/>
    </row>
    <row r="26" spans="1:11">
      <c r="A26" s="5" t="s">
        <v>7</v>
      </c>
      <c r="C26" s="8">
        <v>1459800</v>
      </c>
    </row>
    <row r="27" spans="1:11" s="7" customFormat="1">
      <c r="A27" s="7" t="s">
        <v>31</v>
      </c>
      <c r="C27" s="19">
        <f>SUM(C26)</f>
        <v>1459800</v>
      </c>
    </row>
    <row r="29" spans="1:11" s="7" customFormat="1">
      <c r="A29" s="7" t="s">
        <v>32</v>
      </c>
      <c r="C29" s="19">
        <f>C27+C22</f>
        <v>1790400</v>
      </c>
      <c r="I29" s="20"/>
    </row>
    <row r="30" spans="1:11">
      <c r="I30" s="2"/>
      <c r="K30" s="9"/>
    </row>
    <row r="31" spans="1:11">
      <c r="A31" s="5" t="s">
        <v>4</v>
      </c>
    </row>
    <row r="33" spans="1:3">
      <c r="A33" s="5" t="s">
        <v>5</v>
      </c>
      <c r="C33" s="6">
        <v>1053000</v>
      </c>
    </row>
    <row r="34" spans="1:3" s="7" customFormat="1">
      <c r="A34" s="7" t="s">
        <v>33</v>
      </c>
      <c r="C34" s="19">
        <f>SUM(C33)</f>
        <v>1053000</v>
      </c>
    </row>
    <row r="35" spans="1:3" s="7" customFormat="1">
      <c r="C35" s="19"/>
    </row>
    <row r="36" spans="1:3" s="7" customFormat="1">
      <c r="A36" s="7" t="s">
        <v>34</v>
      </c>
      <c r="C36" s="19"/>
    </row>
    <row r="37" spans="1:3">
      <c r="A37" s="9" t="s">
        <v>8</v>
      </c>
      <c r="C37" s="6">
        <v>90000</v>
      </c>
    </row>
    <row r="38" spans="1:3">
      <c r="A38" s="5" t="s">
        <v>12</v>
      </c>
      <c r="C38" s="8">
        <v>180000</v>
      </c>
    </row>
    <row r="39" spans="1:3">
      <c r="A39" s="5" t="s">
        <v>11</v>
      </c>
      <c r="C39" s="6">
        <v>8400</v>
      </c>
    </row>
    <row r="40" spans="1:3">
      <c r="A40" s="5" t="s">
        <v>10</v>
      </c>
      <c r="C40" s="8">
        <v>13800</v>
      </c>
    </row>
    <row r="41" spans="1:3">
      <c r="A41" s="5" t="s">
        <v>13</v>
      </c>
      <c r="C41" s="6">
        <v>400000</v>
      </c>
    </row>
    <row r="42" spans="1:3">
      <c r="A42" s="1" t="s">
        <v>24</v>
      </c>
      <c r="C42" s="4">
        <v>54000</v>
      </c>
    </row>
    <row r="43" spans="1:3">
      <c r="A43" s="1" t="s">
        <v>27</v>
      </c>
      <c r="C43" s="4">
        <v>24600</v>
      </c>
    </row>
    <row r="44" spans="1:3">
      <c r="A44" s="5" t="s">
        <v>35</v>
      </c>
      <c r="C44" s="6">
        <f>SUM(C37:C43)</f>
        <v>770800</v>
      </c>
    </row>
    <row r="46" spans="1:3" s="7" customFormat="1">
      <c r="A46" s="7" t="s">
        <v>36</v>
      </c>
      <c r="C46" s="19">
        <f>C34-C44</f>
        <v>282200</v>
      </c>
    </row>
  </sheetData>
  <mergeCells count="2">
    <mergeCell ref="A2:C2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dwele</dc:creator>
  <cp:lastModifiedBy>dwele</cp:lastModifiedBy>
  <dcterms:created xsi:type="dcterms:W3CDTF">2019-10-11T09:36:21Z</dcterms:created>
  <dcterms:modified xsi:type="dcterms:W3CDTF">2019-10-11T10:20:20Z</dcterms:modified>
</cp:coreProperties>
</file>